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900" windowHeight="11385"/>
  </bookViews>
  <sheets>
    <sheet name="HS Activities Cost Analysis" sheetId="1" r:id="rId1"/>
  </sheets>
  <calcPr calcId="145621"/>
</workbook>
</file>

<file path=xl/calcChain.xml><?xml version="1.0" encoding="utf-8"?>
<calcChain xmlns="http://schemas.openxmlformats.org/spreadsheetml/2006/main">
  <c r="F38" i="1" l="1"/>
  <c r="D38" i="1"/>
  <c r="C38" i="1"/>
  <c r="E38" i="1"/>
  <c r="G38" i="1"/>
  <c r="D1048576" i="1" l="1"/>
</calcChain>
</file>

<file path=xl/sharedStrings.xml><?xml version="1.0" encoding="utf-8"?>
<sst xmlns="http://schemas.openxmlformats.org/spreadsheetml/2006/main" count="41" uniqueCount="41">
  <si>
    <t>Account #</t>
  </si>
  <si>
    <t>Expenditures</t>
  </si>
  <si>
    <t>Salaries</t>
  </si>
  <si>
    <t>Participants</t>
  </si>
  <si>
    <t>CPP</t>
  </si>
  <si>
    <t>Interscholastic Athletic/Activity</t>
  </si>
  <si>
    <t>FOOTBALL</t>
  </si>
  <si>
    <t>GIRLS SOCCER</t>
  </si>
  <si>
    <t>BOYS SOCCER</t>
  </si>
  <si>
    <t>BOYS CROSS COUNTRY</t>
  </si>
  <si>
    <t>GIRLS CROSS COUNTRY</t>
  </si>
  <si>
    <t>GIRLS SWIM</t>
  </si>
  <si>
    <t>GIRLS TENNIS</t>
  </si>
  <si>
    <t>CHEER</t>
  </si>
  <si>
    <t>VOLLEYBALL</t>
  </si>
  <si>
    <t>WRESLTING</t>
  </si>
  <si>
    <t>GIRLS BASKETBALL</t>
  </si>
  <si>
    <t>BOYS BASKETBALL</t>
  </si>
  <si>
    <t>BOYS SWIM</t>
  </si>
  <si>
    <t>BOYS TENNIS</t>
  </si>
  <si>
    <t>BASEBALL</t>
  </si>
  <si>
    <t>SOFTBALL</t>
  </si>
  <si>
    <t>GIRLS TRACK</t>
  </si>
  <si>
    <t>BOYS TRACK</t>
  </si>
  <si>
    <t>GIRLS GOLF</t>
  </si>
  <si>
    <t>BOYS GOLF</t>
  </si>
  <si>
    <t>BOWLING</t>
  </si>
  <si>
    <t>DANCE-PACESETTERS</t>
  </si>
  <si>
    <t>BAND</t>
  </si>
  <si>
    <t>DECA</t>
  </si>
  <si>
    <t>DRAMA</t>
  </si>
  <si>
    <t>FFA</t>
  </si>
  <si>
    <t>KEY CLUB</t>
  </si>
  <si>
    <t>NEWSPAPER</t>
  </si>
  <si>
    <t>SPEECH &amp; DEBATE</t>
  </si>
  <si>
    <t>STUDENT COUNCIL</t>
  </si>
  <si>
    <t>VOCAL</t>
  </si>
  <si>
    <t>YEARBOOK</t>
  </si>
  <si>
    <t>Revenue</t>
  </si>
  <si>
    <t>Ticket Revenue</t>
  </si>
  <si>
    <t>HERO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</si>
</sst>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rgb="FF9C0006"/>
      <name val="Calibri"/>
      <family val="2"/>
      <scheme val="minor"/>
    </font>
    <font>
      <sz val="12"/>
      <name val="Garamond"/>
      <family val="1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1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Font="1"/>
    <xf numFmtId="0" fontId="2" fillId="0" borderId="0" xfId="1" applyNumberFormat="1" applyFont="1" applyAlignment="1">
      <alignment horizontal="center"/>
    </xf>
    <xf numFmtId="0" fontId="4" fillId="3" borderId="0" xfId="2" applyFont="1" applyFill="1"/>
    <xf numFmtId="0" fontId="4" fillId="3" borderId="0" xfId="2" applyFont="1" applyFill="1" applyAlignment="1">
      <alignment horizontal="center"/>
    </xf>
    <xf numFmtId="44" fontId="4" fillId="3" borderId="0" xfId="2" applyNumberFormat="1" applyFont="1" applyFill="1"/>
    <xf numFmtId="0" fontId="4" fillId="3" borderId="0" xfId="2" applyNumberFormat="1" applyFont="1" applyFill="1" applyAlignment="1">
      <alignment horizontal="center"/>
    </xf>
    <xf numFmtId="44" fontId="0" fillId="0" borderId="0" xfId="0" applyNumberFormat="1"/>
    <xf numFmtId="44" fontId="5" fillId="0" borderId="0" xfId="1" applyFont="1"/>
    <xf numFmtId="44" fontId="5" fillId="0" borderId="0" xfId="0" applyNumberFormat="1" applyFont="1"/>
  </cellXfs>
  <cellStyles count="3">
    <cellStyle name="Bad" xfId="2" builtinId="27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tabSelected="1" workbookViewId="0">
      <selection activeCell="K14" sqref="K14"/>
    </sheetView>
  </sheetViews>
  <sheetFormatPr defaultRowHeight="15" x14ac:dyDescent="0.25"/>
  <cols>
    <col min="1" max="1" width="30.140625" customWidth="1"/>
    <col min="2" max="2" width="10.85546875" style="1" customWidth="1"/>
    <col min="3" max="3" width="14.28515625" style="2" customWidth="1"/>
    <col min="4" max="4" width="12.85546875" customWidth="1"/>
    <col min="5" max="5" width="14.85546875" customWidth="1"/>
    <col min="6" max="6" width="13.140625" customWidth="1"/>
    <col min="7" max="7" width="12.28515625" style="3" customWidth="1"/>
    <col min="8" max="8" width="11.85546875" style="2" customWidth="1"/>
    <col min="9" max="9" width="13.28515625" customWidth="1"/>
  </cols>
  <sheetData>
    <row r="1" spans="1:9" ht="15.75" x14ac:dyDescent="0.25">
      <c r="A1" s="4" t="s">
        <v>5</v>
      </c>
      <c r="B1" s="5" t="s">
        <v>0</v>
      </c>
      <c r="C1" s="6" t="s">
        <v>1</v>
      </c>
      <c r="D1" s="4" t="s">
        <v>2</v>
      </c>
      <c r="E1" s="4" t="s">
        <v>39</v>
      </c>
      <c r="F1" s="4" t="s">
        <v>38</v>
      </c>
      <c r="G1" s="7" t="s">
        <v>3</v>
      </c>
      <c r="H1" s="6" t="s">
        <v>4</v>
      </c>
    </row>
    <row r="2" spans="1:9" ht="15.75" x14ac:dyDescent="0.25">
      <c r="A2" s="4" t="s">
        <v>28</v>
      </c>
      <c r="B2" s="5">
        <v>6221</v>
      </c>
      <c r="C2" s="6">
        <v>13896.5</v>
      </c>
      <c r="D2" s="6">
        <v>7302</v>
      </c>
      <c r="E2" s="6">
        <v>0</v>
      </c>
      <c r="F2" s="6">
        <v>3962.18</v>
      </c>
      <c r="G2" s="7">
        <v>104</v>
      </c>
      <c r="H2" s="6">
        <v>203.83</v>
      </c>
    </row>
    <row r="3" spans="1:9" ht="15.75" x14ac:dyDescent="0.25">
      <c r="A3" s="4" t="s">
        <v>20</v>
      </c>
      <c r="B3" s="5">
        <v>6730</v>
      </c>
      <c r="C3" s="6">
        <v>4884.1899999999996</v>
      </c>
      <c r="D3" s="6">
        <v>17738</v>
      </c>
      <c r="E3" s="6">
        <v>3461</v>
      </c>
      <c r="F3" s="6">
        <v>6253.93</v>
      </c>
      <c r="G3" s="7">
        <v>24</v>
      </c>
      <c r="H3" s="6">
        <v>942.59</v>
      </c>
    </row>
    <row r="4" spans="1:9" ht="15.75" x14ac:dyDescent="0.25">
      <c r="A4" s="4" t="s">
        <v>26</v>
      </c>
      <c r="B4" s="5">
        <v>6875</v>
      </c>
      <c r="C4" s="6">
        <v>1036</v>
      </c>
      <c r="D4" s="6">
        <v>6260</v>
      </c>
      <c r="E4" s="6">
        <v>1114</v>
      </c>
      <c r="F4" s="6">
        <v>2225</v>
      </c>
      <c r="G4" s="7">
        <v>49</v>
      </c>
      <c r="H4" s="6">
        <v>148.9</v>
      </c>
    </row>
    <row r="5" spans="1:9" ht="15.75" x14ac:dyDescent="0.25">
      <c r="A5" s="4" t="s">
        <v>17</v>
      </c>
      <c r="B5" s="5">
        <v>6710</v>
      </c>
      <c r="C5" s="6">
        <v>13807.07</v>
      </c>
      <c r="D5" s="6">
        <v>20168</v>
      </c>
      <c r="E5" s="6">
        <v>7668</v>
      </c>
      <c r="F5" s="6">
        <v>15611.85</v>
      </c>
      <c r="G5" s="7">
        <v>33</v>
      </c>
      <c r="H5" s="6">
        <v>1029.55</v>
      </c>
    </row>
    <row r="6" spans="1:9" ht="15.75" x14ac:dyDescent="0.25">
      <c r="A6" s="4" t="s">
        <v>9</v>
      </c>
      <c r="B6" s="5">
        <v>6741</v>
      </c>
      <c r="C6" s="6">
        <v>2466.61</v>
      </c>
      <c r="D6" s="6">
        <v>3478</v>
      </c>
      <c r="E6" s="6">
        <v>0</v>
      </c>
      <c r="F6" s="6">
        <v>1100</v>
      </c>
      <c r="G6" s="7">
        <v>12</v>
      </c>
      <c r="H6" s="6">
        <v>495.38</v>
      </c>
    </row>
    <row r="7" spans="1:9" ht="15.75" x14ac:dyDescent="0.25">
      <c r="A7" s="4" t="s">
        <v>25</v>
      </c>
      <c r="B7" s="5">
        <v>6760</v>
      </c>
      <c r="C7" s="6">
        <v>7094.88</v>
      </c>
      <c r="D7" s="6">
        <v>4687</v>
      </c>
      <c r="E7" s="6">
        <v>0</v>
      </c>
      <c r="F7" s="6">
        <v>6097.56</v>
      </c>
      <c r="G7" s="7">
        <v>24</v>
      </c>
      <c r="H7" s="6">
        <v>490.92</v>
      </c>
    </row>
    <row r="8" spans="1:9" ht="15.75" x14ac:dyDescent="0.25">
      <c r="A8" s="4" t="s">
        <v>8</v>
      </c>
      <c r="B8" s="5">
        <v>6725</v>
      </c>
      <c r="C8" s="6">
        <v>2491.6799999999998</v>
      </c>
      <c r="D8" s="6">
        <v>10432</v>
      </c>
      <c r="E8" s="6">
        <v>2964</v>
      </c>
      <c r="F8" s="6">
        <v>3640</v>
      </c>
      <c r="G8" s="7">
        <v>57</v>
      </c>
      <c r="H8" s="6">
        <v>226.73</v>
      </c>
    </row>
    <row r="9" spans="1:9" ht="15.75" x14ac:dyDescent="0.25">
      <c r="A9" s="4" t="s">
        <v>18</v>
      </c>
      <c r="B9" s="5">
        <v>6770</v>
      </c>
      <c r="C9" s="6">
        <v>4419.79</v>
      </c>
      <c r="D9" s="6">
        <v>4869</v>
      </c>
      <c r="E9" s="6">
        <v>1383</v>
      </c>
      <c r="F9" s="6">
        <v>2305</v>
      </c>
      <c r="G9" s="7">
        <v>16</v>
      </c>
      <c r="H9" s="6">
        <v>580.54999999999995</v>
      </c>
    </row>
    <row r="10" spans="1:9" ht="15.75" x14ac:dyDescent="0.25">
      <c r="A10" s="4" t="s">
        <v>19</v>
      </c>
      <c r="B10" s="5">
        <v>6750</v>
      </c>
      <c r="C10" s="6">
        <v>833.57</v>
      </c>
      <c r="D10" s="6">
        <v>3478</v>
      </c>
      <c r="E10" s="6">
        <v>0</v>
      </c>
      <c r="F10" s="6">
        <v>1480</v>
      </c>
      <c r="G10" s="7">
        <v>17</v>
      </c>
      <c r="H10" s="6">
        <v>253.62</v>
      </c>
    </row>
    <row r="11" spans="1:9" ht="15.75" x14ac:dyDescent="0.25">
      <c r="A11" s="4" t="s">
        <v>23</v>
      </c>
      <c r="B11" s="5">
        <v>6740</v>
      </c>
      <c r="C11" s="6">
        <v>6537.18</v>
      </c>
      <c r="D11" s="6">
        <v>7166</v>
      </c>
      <c r="E11" s="6">
        <v>0</v>
      </c>
      <c r="F11" s="6">
        <v>2300</v>
      </c>
      <c r="G11" s="7">
        <v>42</v>
      </c>
      <c r="H11" s="6">
        <v>326.27</v>
      </c>
    </row>
    <row r="12" spans="1:9" ht="15.75" x14ac:dyDescent="0.25">
      <c r="A12" s="4" t="s">
        <v>13</v>
      </c>
      <c r="B12" s="5">
        <v>6693</v>
      </c>
      <c r="C12" s="6">
        <v>4829.42</v>
      </c>
      <c r="D12" s="6">
        <v>4520</v>
      </c>
      <c r="E12" s="6">
        <v>0</v>
      </c>
      <c r="F12" s="6">
        <v>19027.54</v>
      </c>
      <c r="G12" s="7">
        <v>24</v>
      </c>
      <c r="H12" s="6">
        <v>389.56</v>
      </c>
    </row>
    <row r="13" spans="1:9" ht="15.75" x14ac:dyDescent="0.25">
      <c r="A13" s="4" t="s">
        <v>27</v>
      </c>
      <c r="B13" s="5">
        <v>6694</v>
      </c>
      <c r="C13" s="6">
        <v>30864.33</v>
      </c>
      <c r="D13" s="6">
        <v>2087</v>
      </c>
      <c r="E13" s="6">
        <v>0</v>
      </c>
      <c r="F13" s="6">
        <v>34205.730000000003</v>
      </c>
      <c r="G13" s="7">
        <v>22</v>
      </c>
      <c r="H13" s="6">
        <v>1497.78</v>
      </c>
    </row>
    <row r="14" spans="1:9" s="4" customFormat="1" ht="15.75" x14ac:dyDescent="0.25">
      <c r="A14" s="4" t="s">
        <v>29</v>
      </c>
      <c r="B14" s="5">
        <v>7060</v>
      </c>
      <c r="C14" s="6">
        <v>11905.1</v>
      </c>
      <c r="D14" s="6">
        <v>1200</v>
      </c>
      <c r="E14" s="6">
        <v>0</v>
      </c>
      <c r="F14" s="6">
        <v>11736.29</v>
      </c>
      <c r="G14" s="5">
        <v>20</v>
      </c>
      <c r="H14" s="6">
        <v>655.25</v>
      </c>
      <c r="I14"/>
    </row>
    <row r="15" spans="1:9" s="4" customFormat="1" ht="15.75" x14ac:dyDescent="0.25">
      <c r="A15" s="4" t="s">
        <v>30</v>
      </c>
      <c r="B15" s="5">
        <v>6110</v>
      </c>
      <c r="C15" s="6">
        <v>7134.75</v>
      </c>
      <c r="D15" s="6">
        <v>10000</v>
      </c>
      <c r="E15" s="4">
        <v>0</v>
      </c>
      <c r="F15" s="6">
        <v>7779.25</v>
      </c>
      <c r="G15" s="5">
        <v>47</v>
      </c>
      <c r="H15" s="6">
        <v>364.57</v>
      </c>
      <c r="I15"/>
    </row>
    <row r="16" spans="1:9" s="4" customFormat="1" ht="15.75" x14ac:dyDescent="0.25">
      <c r="A16" s="4" t="s">
        <v>31</v>
      </c>
      <c r="B16" s="5">
        <v>7063</v>
      </c>
      <c r="C16" s="6">
        <v>39981.14</v>
      </c>
      <c r="D16" s="6">
        <v>1200</v>
      </c>
      <c r="E16" s="4">
        <v>0</v>
      </c>
      <c r="F16" s="6">
        <v>34252.050000000003</v>
      </c>
      <c r="G16" s="5">
        <v>103</v>
      </c>
      <c r="H16" s="6">
        <v>399.82</v>
      </c>
    </row>
    <row r="17" spans="1:8" ht="15.75" x14ac:dyDescent="0.25">
      <c r="A17" s="4" t="s">
        <v>6</v>
      </c>
      <c r="B17" s="5">
        <v>6720</v>
      </c>
      <c r="C17" s="6">
        <v>23639.31</v>
      </c>
      <c r="D17" s="6">
        <v>37554</v>
      </c>
      <c r="E17" s="6">
        <v>50516</v>
      </c>
      <c r="F17" s="6">
        <v>19313.2</v>
      </c>
      <c r="G17" s="7">
        <v>100</v>
      </c>
      <c r="H17" s="6">
        <v>611.92999999999995</v>
      </c>
    </row>
    <row r="18" spans="1:8" ht="15.75" x14ac:dyDescent="0.25">
      <c r="A18" s="4" t="s">
        <v>16</v>
      </c>
      <c r="B18" s="5">
        <v>6810</v>
      </c>
      <c r="C18" s="6">
        <v>16743.439999999999</v>
      </c>
      <c r="D18" s="6">
        <v>20168</v>
      </c>
      <c r="E18" s="6">
        <v>7668</v>
      </c>
      <c r="F18" s="6">
        <v>10807.79</v>
      </c>
      <c r="G18" s="7">
        <v>30</v>
      </c>
      <c r="H18" s="6">
        <v>1230.3800000000001</v>
      </c>
    </row>
    <row r="19" spans="1:8" ht="15.75" x14ac:dyDescent="0.25">
      <c r="A19" s="4" t="s">
        <v>10</v>
      </c>
      <c r="B19" s="5">
        <v>6841</v>
      </c>
      <c r="C19" s="6">
        <v>2514.3200000000002</v>
      </c>
      <c r="D19" s="6">
        <v>3478</v>
      </c>
      <c r="E19" s="6">
        <v>0</v>
      </c>
      <c r="F19" s="6">
        <v>2500</v>
      </c>
      <c r="G19" s="7">
        <v>16</v>
      </c>
      <c r="H19" s="6">
        <v>374.52</v>
      </c>
    </row>
    <row r="20" spans="1:8" ht="15.75" x14ac:dyDescent="0.25">
      <c r="A20" s="4" t="s">
        <v>24</v>
      </c>
      <c r="B20" s="5">
        <v>6860</v>
      </c>
      <c r="C20" s="6">
        <v>6457.45</v>
      </c>
      <c r="D20" s="6">
        <v>4591</v>
      </c>
      <c r="E20" s="6">
        <v>0</v>
      </c>
      <c r="F20" s="6">
        <v>4798.43</v>
      </c>
      <c r="G20" s="7">
        <v>20</v>
      </c>
      <c r="H20" s="6">
        <v>552.41999999999996</v>
      </c>
    </row>
    <row r="21" spans="1:8" ht="15.75" x14ac:dyDescent="0.25">
      <c r="A21" s="4" t="s">
        <v>7</v>
      </c>
      <c r="B21" s="5">
        <v>6825</v>
      </c>
      <c r="C21" s="6">
        <v>3503.22</v>
      </c>
      <c r="D21" s="6">
        <v>10432</v>
      </c>
      <c r="E21" s="6">
        <v>4605</v>
      </c>
      <c r="F21" s="6">
        <v>3690</v>
      </c>
      <c r="G21" s="7">
        <v>49</v>
      </c>
      <c r="H21" s="6">
        <v>284.39</v>
      </c>
    </row>
    <row r="22" spans="1:8" ht="15.75" x14ac:dyDescent="0.25">
      <c r="A22" s="4" t="s">
        <v>11</v>
      </c>
      <c r="B22" s="5">
        <v>6870</v>
      </c>
      <c r="C22" s="6">
        <v>8791.99</v>
      </c>
      <c r="D22" s="6">
        <v>7650</v>
      </c>
      <c r="E22" s="6">
        <v>1292</v>
      </c>
      <c r="F22" s="6">
        <v>10916.01</v>
      </c>
      <c r="G22" s="7">
        <v>40</v>
      </c>
      <c r="H22" s="6">
        <v>411.05</v>
      </c>
    </row>
    <row r="23" spans="1:8" ht="15.75" x14ac:dyDescent="0.25">
      <c r="A23" s="4" t="s">
        <v>12</v>
      </c>
      <c r="B23" s="5">
        <v>6850</v>
      </c>
      <c r="C23" s="6">
        <v>2514.3200000000002</v>
      </c>
      <c r="D23" s="6">
        <v>6259</v>
      </c>
      <c r="E23" s="6">
        <v>0</v>
      </c>
      <c r="F23" s="6">
        <v>2500</v>
      </c>
      <c r="G23" s="7">
        <v>37</v>
      </c>
      <c r="H23" s="6">
        <v>237.12</v>
      </c>
    </row>
    <row r="24" spans="1:8" ht="15.75" x14ac:dyDescent="0.25">
      <c r="A24" s="4" t="s">
        <v>22</v>
      </c>
      <c r="B24" s="5">
        <v>6840</v>
      </c>
      <c r="C24" s="6">
        <v>9778.17</v>
      </c>
      <c r="D24" s="6">
        <v>10432</v>
      </c>
      <c r="E24" s="6">
        <v>0</v>
      </c>
      <c r="F24" s="6">
        <v>6989</v>
      </c>
      <c r="G24" s="7">
        <v>40</v>
      </c>
      <c r="H24" s="6">
        <v>505.25</v>
      </c>
    </row>
    <row r="25" spans="1:8" s="8" customFormat="1" ht="15.75" x14ac:dyDescent="0.25">
      <c r="A25" s="8" t="s">
        <v>32</v>
      </c>
      <c r="B25" s="9">
        <v>7129</v>
      </c>
      <c r="C25" s="10">
        <v>2909.03</v>
      </c>
      <c r="D25" s="10">
        <v>1200</v>
      </c>
      <c r="E25" s="10">
        <v>0</v>
      </c>
      <c r="F25" s="10">
        <v>2829</v>
      </c>
      <c r="G25" s="11">
        <v>20</v>
      </c>
      <c r="H25" s="10">
        <v>205.45</v>
      </c>
    </row>
    <row r="26" spans="1:8" s="8" customFormat="1" ht="16.5" customHeight="1" x14ac:dyDescent="0.25">
      <c r="A26" s="8" t="s">
        <v>33</v>
      </c>
      <c r="B26" s="9">
        <v>7076</v>
      </c>
      <c r="C26" s="10">
        <v>1366.25</v>
      </c>
      <c r="D26" s="10">
        <v>2087</v>
      </c>
      <c r="E26" s="10">
        <v>0</v>
      </c>
      <c r="F26" s="10">
        <v>1421.27</v>
      </c>
      <c r="G26" s="11">
        <v>7</v>
      </c>
      <c r="H26" s="10">
        <v>493.32</v>
      </c>
    </row>
    <row r="27" spans="1:8" ht="15.75" x14ac:dyDescent="0.25">
      <c r="A27" s="4" t="s">
        <v>21</v>
      </c>
      <c r="B27" s="5">
        <v>6835</v>
      </c>
      <c r="C27" s="6">
        <v>4483.3</v>
      </c>
      <c r="D27" s="6">
        <v>11475</v>
      </c>
      <c r="E27" s="6">
        <v>2994</v>
      </c>
      <c r="F27" s="6">
        <v>5643</v>
      </c>
      <c r="G27" s="7">
        <v>23</v>
      </c>
      <c r="H27" s="6">
        <v>693.84</v>
      </c>
    </row>
    <row r="28" spans="1:8" ht="15.75" x14ac:dyDescent="0.25">
      <c r="A28" s="4" t="s">
        <v>34</v>
      </c>
      <c r="B28" s="5">
        <v>6120</v>
      </c>
      <c r="C28" s="6">
        <v>1057.03</v>
      </c>
      <c r="D28" s="6">
        <v>4520</v>
      </c>
      <c r="E28" s="6">
        <v>0</v>
      </c>
      <c r="F28" s="6">
        <v>414.12</v>
      </c>
      <c r="G28" s="7">
        <v>22</v>
      </c>
      <c r="H28" s="6">
        <v>253.5</v>
      </c>
    </row>
    <row r="29" spans="1:8" s="8" customFormat="1" ht="15.75" x14ac:dyDescent="0.25">
      <c r="A29" s="8" t="s">
        <v>35</v>
      </c>
      <c r="B29" s="9">
        <v>7092</v>
      </c>
      <c r="C29" s="10">
        <v>7817.96</v>
      </c>
      <c r="D29" s="10">
        <v>2087</v>
      </c>
      <c r="E29" s="10">
        <v>0</v>
      </c>
      <c r="F29" s="10">
        <v>8042.38</v>
      </c>
      <c r="G29" s="11">
        <v>60</v>
      </c>
      <c r="H29" s="10">
        <v>160.13</v>
      </c>
    </row>
    <row r="30" spans="1:8" ht="15.75" x14ac:dyDescent="0.25">
      <c r="A30" s="4" t="s">
        <v>36</v>
      </c>
      <c r="B30" s="5">
        <v>6210</v>
      </c>
      <c r="C30" s="6">
        <v>6063.52</v>
      </c>
      <c r="D30" s="6">
        <v>4869</v>
      </c>
      <c r="E30" s="6">
        <v>0</v>
      </c>
      <c r="F30" s="6">
        <v>2719.6</v>
      </c>
      <c r="G30" s="7">
        <v>63</v>
      </c>
      <c r="H30" s="6">
        <v>173.53</v>
      </c>
    </row>
    <row r="31" spans="1:8" ht="15.75" x14ac:dyDescent="0.25">
      <c r="A31" s="4" t="s">
        <v>14</v>
      </c>
      <c r="B31" s="5">
        <v>6815</v>
      </c>
      <c r="C31" s="6">
        <v>12881.45</v>
      </c>
      <c r="D31" s="6">
        <v>18082</v>
      </c>
      <c r="E31" s="6">
        <v>5584</v>
      </c>
      <c r="F31" s="6">
        <v>13014.5</v>
      </c>
      <c r="G31" s="7">
        <v>25</v>
      </c>
      <c r="H31" s="6">
        <v>1238.54</v>
      </c>
    </row>
    <row r="32" spans="1:8" ht="15.75" x14ac:dyDescent="0.25">
      <c r="A32" s="4" t="s">
        <v>15</v>
      </c>
      <c r="B32" s="5">
        <v>6790</v>
      </c>
      <c r="C32" s="6">
        <v>12815.64</v>
      </c>
      <c r="D32" s="6">
        <v>15198</v>
      </c>
      <c r="E32" s="6">
        <v>5342</v>
      </c>
      <c r="F32" s="6">
        <v>13351</v>
      </c>
      <c r="G32" s="7">
        <v>33</v>
      </c>
      <c r="H32" s="6">
        <v>848.9</v>
      </c>
    </row>
    <row r="33" spans="1:8" s="8" customFormat="1" ht="15.75" x14ac:dyDescent="0.25">
      <c r="A33" s="8" t="s">
        <v>37</v>
      </c>
      <c r="B33" s="9">
        <v>7077</v>
      </c>
      <c r="C33" s="10">
        <v>24443.759999999998</v>
      </c>
      <c r="D33" s="10">
        <v>2684</v>
      </c>
      <c r="E33" s="10">
        <v>0</v>
      </c>
      <c r="F33" s="10">
        <v>29946</v>
      </c>
      <c r="G33" s="11">
        <v>5</v>
      </c>
      <c r="H33" s="10">
        <v>5425.55</v>
      </c>
    </row>
    <row r="34" spans="1:8" s="8" customFormat="1" ht="15.75" x14ac:dyDescent="0.25">
      <c r="A34" s="8" t="s">
        <v>40</v>
      </c>
      <c r="B34" s="9">
        <v>7068</v>
      </c>
      <c r="C34" s="10">
        <v>359.88</v>
      </c>
      <c r="D34" s="10">
        <v>400</v>
      </c>
      <c r="E34" s="10">
        <v>0</v>
      </c>
      <c r="F34" s="10">
        <v>379</v>
      </c>
      <c r="G34" s="11">
        <v>12</v>
      </c>
      <c r="H34" s="10">
        <v>63.32</v>
      </c>
    </row>
    <row r="38" spans="1:8" x14ac:dyDescent="0.25">
      <c r="C38" s="13">
        <f>SUM(C2:C37)</f>
        <v>300322.25000000006</v>
      </c>
      <c r="D38" s="14">
        <f>SUM(D2:D37)</f>
        <v>267751</v>
      </c>
      <c r="E38" s="12">
        <f>SUM(E2:E37)</f>
        <v>94591</v>
      </c>
      <c r="F38" s="12">
        <f>SUM(F2:F37)</f>
        <v>291250.68000000005</v>
      </c>
      <c r="G38" s="3">
        <f>SUM(G2:G37)</f>
        <v>1196</v>
      </c>
    </row>
    <row r="1048576" spans="4:4" x14ac:dyDescent="0.25">
      <c r="D1048576">
        <f>SUM(D4:D1048575)</f>
        <v>510462</v>
      </c>
    </row>
  </sheetData>
  <sortState ref="A2:F33">
    <sortCondition ref="A2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 Activities Cost Analysis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Garvis</dc:creator>
  <cp:lastModifiedBy>Scott Garvis</cp:lastModifiedBy>
  <cp:lastPrinted>2013-11-08T22:38:01Z</cp:lastPrinted>
  <dcterms:created xsi:type="dcterms:W3CDTF">2013-10-24T18:35:04Z</dcterms:created>
  <dcterms:modified xsi:type="dcterms:W3CDTF">2014-12-04T01:29:25Z</dcterms:modified>
</cp:coreProperties>
</file>